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00"/>
  </bookViews>
  <sheets>
    <sheet name="สรุป" sheetId="2" r:id="rId1"/>
    <sheet name="สขร.1 (พ.ค. 56)" sheetId="1" r:id="rId2"/>
  </sheets>
  <definedNames>
    <definedName name="_xlnm.Print_Area" localSheetId="1">'สขร.1 (พ.ค. 56)'!$A$1:$I$68</definedName>
  </definedNames>
  <calcPr calcId="124519"/>
</workbook>
</file>

<file path=xl/calcChain.xml><?xml version="1.0" encoding="utf-8"?>
<calcChain xmlns="http://schemas.openxmlformats.org/spreadsheetml/2006/main">
  <c r="F18" i="2"/>
  <c r="E18"/>
  <c r="D18"/>
  <c r="C18"/>
  <c r="G15"/>
  <c r="G12"/>
  <c r="A11"/>
  <c r="A12" s="1"/>
  <c r="A13" s="1"/>
  <c r="A14" s="1"/>
  <c r="G10"/>
  <c r="G9"/>
  <c r="G18" s="1"/>
</calcChain>
</file>

<file path=xl/sharedStrings.xml><?xml version="1.0" encoding="utf-8"?>
<sst xmlns="http://schemas.openxmlformats.org/spreadsheetml/2006/main" count="179" uniqueCount="100">
  <si>
    <t>สรุปผลการดำเนินการจัดซื้อจัดจ้างในรอบเดือน พฤษภาคม 2556</t>
  </si>
  <si>
    <t>แบบ สขร.1</t>
  </si>
  <si>
    <t>องค์การบริหารส่วนตำบลแหลม อำเภอหัวไทร จังหวัดนครศรีธรรมราช</t>
  </si>
  <si>
    <t>***********************************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</si>
  <si>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</si>
  <si>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</si>
  <si>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</si>
  <si>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</si>
  <si>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การเสนอราคา</t>
  </si>
  <si>
    <t>การพิจารณาคัดเลือก</t>
  </si>
  <si>
    <t>เหตุผลที่คัดเลือก</t>
  </si>
  <si>
    <t>ที่</t>
  </si>
  <si>
    <t>(ราคากลาง)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</si>
  <si>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</si>
  <si>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</si>
  <si>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</si>
  <si>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</si>
  <si>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โดยสังเขป</t>
  </si>
  <si>
    <t>จัดจ้างเหมาฝังท่อระบายน้ำ คสล. เหมืองน้ำสายออก</t>
  </si>
  <si>
    <t>ตกลงราคา</t>
  </si>
  <si>
    <t>ร้านชูเกียรติวัสดุก่อสร้าง</t>
  </si>
  <si>
    <t xml:space="preserve">มีคุณสมบัติ </t>
  </si>
  <si>
    <t>บ้านโคกสูง หมู่ที่ 6</t>
  </si>
  <si>
    <t>และเป็นตาม</t>
  </si>
  <si>
    <t>ราคาท้องตลาด</t>
  </si>
  <si>
    <t>จัดจ้างปรับปรุงถนนดินโดยถมลูกรังจากถนนทาง</t>
  </si>
  <si>
    <t>สอบราคา</t>
  </si>
  <si>
    <t>หจก.ศิริมงคลชัยนคร</t>
  </si>
  <si>
    <t>เป็นผู้เสนอราคา</t>
  </si>
  <si>
    <t>หลวงชนบท (นศ 3032) ซอยพังการท่อม ม.4</t>
  </si>
  <si>
    <t>หจก.นภัสรการโยธา</t>
  </si>
  <si>
    <t>ต่ำสุดและมีคุณสมบัติ</t>
  </si>
  <si>
    <t>หจก. นครเพชรทวี</t>
  </si>
  <si>
    <t>ถูกต้องครบถ้วน</t>
  </si>
  <si>
    <t>จัดจ้างก่อสร้างอาคารอเนกประสงค์ อบต.แหลม ม.4</t>
  </si>
  <si>
    <t>เค.เจ.การโยธา</t>
  </si>
  <si>
    <t>จัดซื้อวัสดุคอมพิวเตอร์ สำนักงานปลัด</t>
  </si>
  <si>
    <t>หจก.อมรโอเอเซ็นเตอร์</t>
  </si>
  <si>
    <t>จัดจ้างติดตั้งระบบLan ภายในสำนักงาน</t>
  </si>
  <si>
    <t>หจก. อมรโอเซ็นเตอร์</t>
  </si>
  <si>
    <t>(ลงชื่อ)                                             ผู้รายงาน</t>
  </si>
  <si>
    <t>(นางสาววินัดดา สายทองอินทร์)</t>
  </si>
  <si>
    <t>ตำแหน่ง         เจ้าหน้าที่พัสดุ</t>
  </si>
  <si>
    <t>Microsoft My Docements/ฟอร์ม(แบบสขร.1)</t>
  </si>
  <si>
    <t xml:space="preserve">                  3  มิถุนายน  2556</t>
  </si>
  <si>
    <t>จัดจ้างถ่ายเอกสารร่างแผนพัฒนา 3 ปี และแผน</t>
  </si>
  <si>
    <t>ร้านแหลมก๊อปปี้ คอมพ์</t>
  </si>
  <si>
    <t>พัฒนา 3 ปี (ฉบับประกาศใช้)</t>
  </si>
  <si>
    <t>จัดซื้อวัสดุสำนักงานปลัด</t>
  </si>
  <si>
    <t>หจก.ลิ้มจี่เซ้ง</t>
  </si>
  <si>
    <t>จัดจ้างเหมาปรับปรุงและซ่อมแซมถนนสายสายบ้าน</t>
  </si>
  <si>
    <t>หจก. ศิริมงคลชัยนคร</t>
  </si>
  <si>
    <t>ชายพรุ-บ้านปากอ่าว ม.5</t>
  </si>
  <si>
    <t>จัดซื้อวัสดุคอมพิวเตอร์ ส่วนโยธา</t>
  </si>
  <si>
    <t>หจก.อมรโอเอคอมพิวเตอร์</t>
  </si>
  <si>
    <t>จัดซื้อวัสดุคอมพิวเตอร์ ส่วนการคลัง</t>
  </si>
  <si>
    <t xml:space="preserve">                    3 มิถุนายน 2556</t>
  </si>
  <si>
    <t>สรุปผลการดำเนินการจัดซื้อจัดจ้างในรอบเดือนพฤษภาคม 2556</t>
  </si>
  <si>
    <t>จัดซื้อวัสดุกีฬา</t>
  </si>
  <si>
    <t xml:space="preserve">จัดจ้างถ่ายเอกสารระวางที่ดินพร้อมสแกนลงแผ่น </t>
  </si>
  <si>
    <t>ร้านเก็ส เทรดดิ้ง</t>
  </si>
  <si>
    <t>CD</t>
  </si>
  <si>
    <t xml:space="preserve">จัดซื้อวัสดุอาหารเสริม (นม) </t>
  </si>
  <si>
    <t>วิธีกรณีพิเศษ</t>
  </si>
  <si>
    <t>สหกรณ์โคนม</t>
  </si>
  <si>
    <t>ประจำภาคเรียนที่ 1/2556</t>
  </si>
  <si>
    <t>หนองโพราชบุรี</t>
  </si>
  <si>
    <t xml:space="preserve">                  3 มิถุนายน  2556</t>
  </si>
  <si>
    <t>งบหน้าสรุปผลการพิจารณาการจัดซื้อจัดจ้างขององค์การบริหารส่วนตำบลแหลม</t>
  </si>
  <si>
    <t>ประจำเดือน พฤษภาคม 2556</t>
  </si>
  <si>
    <t>****************</t>
  </si>
  <si>
    <t>จำนวน</t>
  </si>
  <si>
    <t>รวมวงเงิน</t>
  </si>
  <si>
    <t>รวม</t>
  </si>
  <si>
    <t>รวมราคา</t>
  </si>
  <si>
    <t>วงเงินต่ำหรือสูงกว่า</t>
  </si>
  <si>
    <t>ลำดับที่</t>
  </si>
  <si>
    <t>วิธีการจัดซื้อจัดจ้าง</t>
  </si>
  <si>
    <t>โครงการ</t>
  </si>
  <si>
    <t>งบประมาณ</t>
  </si>
  <si>
    <t>ราคากลาง</t>
  </si>
  <si>
    <t>ที่พิจารณาคัดเลือก</t>
  </si>
  <si>
    <t>หมายเหตุ</t>
  </si>
  <si>
    <t>(+ สูง) (-ต่ำกว่า)</t>
  </si>
  <si>
    <t xml:space="preserve"> จัดซื้อโดยวิธีตกลงราคา</t>
  </si>
  <si>
    <t xml:space="preserve"> จัดจ้างโดยวิธีตกลงราคา</t>
  </si>
  <si>
    <t xml:space="preserve"> จัดซื้อโดยวิธีสอบราคา</t>
  </si>
  <si>
    <t xml:space="preserve"> จัดจ้างโดยวิธีสอบราคา</t>
  </si>
  <si>
    <t xml:space="preserve"> จัดซื้อโดยวิธีประกวดราคา</t>
  </si>
  <si>
    <t xml:space="preserve"> จัดจ้างโดยวิธีประกวดราคา</t>
  </si>
  <si>
    <t xml:space="preserve"> จัดซื้อจัดจ้างโดยวิธีกรณีพิเศษ</t>
  </si>
  <si>
    <t xml:space="preserve"> จัดซื้อจัดจ้างโดยวิธีพิเศษ</t>
  </si>
  <si>
    <t xml:space="preserve"> จัดซื้อจัดจ้างโดยวิธีอิเลคทรอนิกส์</t>
  </si>
  <si>
    <t xml:space="preserve"> </t>
  </si>
  <si>
    <t>ได้นำข้อมูลเกี่ยวกับการจัดซื้อจัดจ้างตามแบบ สขร. (ประจำเดือน พฤษภาคม 2556)</t>
  </si>
  <si>
    <t xml:space="preserve">           เผยแพร่ เมื่อวันที่   3   เดือน  มิถุนายนพ.ศ.  2556 โดยวิธีปิดประกาศ</t>
  </si>
  <si>
    <t xml:space="preserve">           ไม่ได้นำข้อมูลเกี่ยวกับการจัดซื้อจัดจ้างตามแบบ สขร.1 เผยแพร่ เหตุเพราะ…………………………………………………………..</t>
  </si>
  <si>
    <t>(ลงชื่อ)                                                        ผู้รายงาน</t>
  </si>
  <si>
    <t xml:space="preserve">            (นางสาวนิภาภัทร เงินถาวร)</t>
  </si>
  <si>
    <t>ตำแหน่ง  ปลัดองค์การบริหารส่วนตำบลแหลม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</si>
</sst>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9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8"/>
      <name val="TH SarabunPSK"/>
      <family val="2"/>
    </font>
    <font>
      <b/>
      <sz val="16"/>
      <name val="TH SarabunPSK"/>
      <family val="2"/>
    </font>
    <font>
      <sz val="16"/>
      <color indexed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/>
    <xf numFmtId="4" fontId="2" fillId="0" borderId="9" xfId="0" applyNumberFormat="1" applyFont="1" applyBorder="1"/>
    <xf numFmtId="4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4" fontId="2" fillId="0" borderId="9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5" xfId="0" applyFont="1" applyBorder="1" applyAlignment="1"/>
    <xf numFmtId="0" fontId="6" fillId="0" borderId="5" xfId="0" applyFont="1" applyBorder="1"/>
    <xf numFmtId="0" fontId="6" fillId="0" borderId="0" xfId="0" applyFont="1" applyBorder="1"/>
    <xf numFmtId="0" fontId="2" fillId="0" borderId="0" xfId="0" applyFont="1" applyBorder="1"/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/>
    <xf numFmtId="4" fontId="2" fillId="0" borderId="9" xfId="0" applyNumberFormat="1" applyFont="1" applyBorder="1" applyAlignment="1">
      <alignment horizontal="left"/>
    </xf>
    <xf numFmtId="0" fontId="2" fillId="0" borderId="10" xfId="0" applyFont="1" applyBorder="1"/>
    <xf numFmtId="44" fontId="7" fillId="0" borderId="0" xfId="2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4" fontId="2" fillId="0" borderId="11" xfId="0" applyNumberFormat="1" applyFont="1" applyBorder="1"/>
    <xf numFmtId="4" fontId="2" fillId="0" borderId="12" xfId="0" applyNumberFormat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4" fontId="2" fillId="0" borderId="12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43" fontId="2" fillId="0" borderId="13" xfId="1" applyFont="1" applyBorder="1"/>
    <xf numFmtId="0" fontId="2" fillId="0" borderId="13" xfId="0" applyFont="1" applyBorder="1"/>
    <xf numFmtId="0" fontId="7" fillId="0" borderId="7" xfId="0" applyFont="1" applyBorder="1" applyAlignment="1">
      <alignment horizontal="center"/>
    </xf>
    <xf numFmtId="4" fontId="7" fillId="0" borderId="7" xfId="0" applyNumberFormat="1" applyFont="1" applyBorder="1"/>
    <xf numFmtId="4" fontId="7" fillId="0" borderId="7" xfId="0" quotePrefix="1" applyNumberFormat="1" applyFont="1" applyBorder="1" applyAlignment="1">
      <alignment horizontal="right"/>
    </xf>
    <xf numFmtId="0" fontId="7" fillId="0" borderId="7" xfId="0" applyFont="1" applyBorder="1"/>
    <xf numFmtId="0" fontId="2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19</xdr:row>
      <xdr:rowOff>66675</xdr:rowOff>
    </xdr:from>
    <xdr:to>
      <xdr:col>1</xdr:col>
      <xdr:colOff>257175</xdr:colOff>
      <xdr:row>19</xdr:row>
      <xdr:rowOff>257175</xdr:rowOff>
    </xdr:to>
    <xdr:sp macro="" textlink="">
      <xdr:nvSpPr>
        <xdr:cNvPr id="2" name="Rectangle 130"/>
        <xdr:cNvSpPr>
          <a:spLocks noChangeArrowheads="1"/>
        </xdr:cNvSpPr>
      </xdr:nvSpPr>
      <xdr:spPr bwMode="auto">
        <a:xfrm>
          <a:off x="600075" y="57578625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20</xdr:row>
      <xdr:rowOff>66675</xdr:rowOff>
    </xdr:from>
    <xdr:to>
      <xdr:col>1</xdr:col>
      <xdr:colOff>257175</xdr:colOff>
      <xdr:row>20</xdr:row>
      <xdr:rowOff>257175</xdr:rowOff>
    </xdr:to>
    <xdr:sp macro="" textlink="">
      <xdr:nvSpPr>
        <xdr:cNvPr id="3" name="Rectangle 131"/>
        <xdr:cNvSpPr>
          <a:spLocks noChangeArrowheads="1"/>
        </xdr:cNvSpPr>
      </xdr:nvSpPr>
      <xdr:spPr bwMode="auto">
        <a:xfrm>
          <a:off x="600075" y="57873900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152400</xdr:colOff>
      <xdr:row>19</xdr:row>
      <xdr:rowOff>104775</xdr:rowOff>
    </xdr:from>
    <xdr:to>
      <xdr:col>1</xdr:col>
      <xdr:colOff>209550</xdr:colOff>
      <xdr:row>19</xdr:row>
      <xdr:rowOff>190500</xdr:rowOff>
    </xdr:to>
    <xdr:sp macro="" textlink="">
      <xdr:nvSpPr>
        <xdr:cNvPr id="4" name="Line 132"/>
        <xdr:cNvSpPr>
          <a:spLocks noChangeShapeType="1"/>
        </xdr:cNvSpPr>
      </xdr:nvSpPr>
      <xdr:spPr bwMode="auto">
        <a:xfrm flipV="1">
          <a:off x="676275" y="57616725"/>
          <a:ext cx="571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4" workbookViewId="0">
      <selection activeCell="B11" sqref="B11"/>
    </sheetView>
  </sheetViews>
  <sheetFormatPr defaultRowHeight="12.75"/>
  <cols>
    <col min="2" max="2" width="36.28515625" customWidth="1"/>
    <col min="4" max="5" width="13.140625" bestFit="1" customWidth="1"/>
    <col min="6" max="6" width="21.28515625" customWidth="1"/>
    <col min="7" max="7" width="16.42578125" bestFit="1" customWidth="1"/>
  </cols>
  <sheetData>
    <row r="1" spans="1:8" ht="21">
      <c r="A1" s="1"/>
      <c r="B1" s="1"/>
      <c r="C1" s="1"/>
      <c r="D1" s="1"/>
      <c r="E1" s="1"/>
      <c r="F1" s="1"/>
      <c r="G1" s="1"/>
      <c r="H1" s="1"/>
    </row>
    <row r="2" spans="1:8" ht="23.25">
      <c r="A2" s="2" t="s">
        <v>68</v>
      </c>
      <c r="B2" s="2"/>
      <c r="C2" s="2"/>
      <c r="D2" s="2"/>
      <c r="E2" s="2"/>
      <c r="F2" s="2"/>
      <c r="G2" s="2"/>
      <c r="H2" s="2"/>
    </row>
    <row r="3" spans="1:8" ht="21">
      <c r="A3" s="34" t="s">
        <v>69</v>
      </c>
      <c r="B3" s="34"/>
      <c r="C3" s="34"/>
      <c r="D3" s="34"/>
      <c r="E3" s="34"/>
      <c r="F3" s="34"/>
      <c r="G3" s="34"/>
      <c r="H3" s="34"/>
    </row>
    <row r="4" spans="1:8" ht="21">
      <c r="A4" s="30" t="s">
        <v>70</v>
      </c>
      <c r="B4" s="30"/>
      <c r="C4" s="30"/>
      <c r="D4" s="30"/>
      <c r="E4" s="30"/>
      <c r="F4" s="30"/>
      <c r="G4" s="30"/>
      <c r="H4" s="30"/>
    </row>
    <row r="5" spans="1:8" ht="21">
      <c r="A5" s="35"/>
      <c r="B5" s="35"/>
      <c r="C5" s="35"/>
      <c r="D5" s="36"/>
      <c r="E5" s="35"/>
      <c r="F5" s="35"/>
      <c r="G5" s="35"/>
      <c r="H5" s="35"/>
    </row>
    <row r="6" spans="1:8" ht="21">
      <c r="A6" s="7"/>
      <c r="B6" s="7"/>
      <c r="C6" s="7" t="s">
        <v>71</v>
      </c>
      <c r="D6" s="7" t="s">
        <v>72</v>
      </c>
      <c r="E6" s="7" t="s">
        <v>73</v>
      </c>
      <c r="F6" s="7" t="s">
        <v>74</v>
      </c>
      <c r="G6" s="7" t="s">
        <v>75</v>
      </c>
      <c r="H6" s="7"/>
    </row>
    <row r="7" spans="1:8" ht="21">
      <c r="A7" s="16" t="s">
        <v>76</v>
      </c>
      <c r="B7" s="16" t="s">
        <v>77</v>
      </c>
      <c r="C7" s="16" t="s">
        <v>78</v>
      </c>
      <c r="D7" s="16" t="s">
        <v>79</v>
      </c>
      <c r="E7" s="16" t="s">
        <v>80</v>
      </c>
      <c r="F7" s="16" t="s">
        <v>81</v>
      </c>
      <c r="G7" s="16" t="s">
        <v>80</v>
      </c>
      <c r="H7" s="16" t="s">
        <v>82</v>
      </c>
    </row>
    <row r="8" spans="1:8" ht="21">
      <c r="A8" s="11"/>
      <c r="B8" s="11"/>
      <c r="C8" s="11"/>
      <c r="D8" s="11"/>
      <c r="E8" s="11"/>
      <c r="F8" s="11"/>
      <c r="G8" s="11" t="s">
        <v>83</v>
      </c>
      <c r="H8" s="11"/>
    </row>
    <row r="9" spans="1:8" ht="21">
      <c r="A9" s="37">
        <v>1</v>
      </c>
      <c r="B9" s="38" t="s">
        <v>84</v>
      </c>
      <c r="C9" s="37">
        <v>5</v>
      </c>
      <c r="D9" s="39">
        <v>157141</v>
      </c>
      <c r="E9" s="39">
        <v>157141</v>
      </c>
      <c r="F9" s="39">
        <v>157141</v>
      </c>
      <c r="G9" s="40">
        <f>D9-F9</f>
        <v>0</v>
      </c>
      <c r="H9" s="41"/>
    </row>
    <row r="10" spans="1:8" ht="21">
      <c r="A10" s="42">
        <v>2</v>
      </c>
      <c r="B10" s="43" t="s">
        <v>85</v>
      </c>
      <c r="C10" s="42">
        <v>5</v>
      </c>
      <c r="D10" s="40">
        <v>223585</v>
      </c>
      <c r="E10" s="40">
        <v>223585</v>
      </c>
      <c r="F10" s="40">
        <v>223585</v>
      </c>
      <c r="G10" s="40">
        <f>D10-F10</f>
        <v>0</v>
      </c>
      <c r="H10" s="44"/>
    </row>
    <row r="11" spans="1:8" ht="21">
      <c r="A11" s="42">
        <f>A10+1</f>
        <v>3</v>
      </c>
      <c r="B11" s="43" t="s">
        <v>86</v>
      </c>
      <c r="C11" s="42"/>
      <c r="D11" s="40"/>
      <c r="E11" s="40"/>
      <c r="F11" s="40"/>
      <c r="G11" s="40"/>
      <c r="H11" s="44"/>
    </row>
    <row r="12" spans="1:8" ht="21">
      <c r="A12" s="42">
        <f>A11+1</f>
        <v>4</v>
      </c>
      <c r="B12" s="43" t="s">
        <v>87</v>
      </c>
      <c r="C12" s="42">
        <v>2</v>
      </c>
      <c r="D12" s="40">
        <v>1206000</v>
      </c>
      <c r="E12" s="40">
        <v>1228000</v>
      </c>
      <c r="F12" s="40">
        <v>1202000</v>
      </c>
      <c r="G12" s="40">
        <f>F12-E12</f>
        <v>-26000</v>
      </c>
      <c r="H12" s="44"/>
    </row>
    <row r="13" spans="1:8" ht="21">
      <c r="A13" s="42">
        <f>A12+1</f>
        <v>5</v>
      </c>
      <c r="B13" s="43" t="s">
        <v>88</v>
      </c>
      <c r="C13" s="42"/>
      <c r="D13" s="40"/>
      <c r="E13" s="40"/>
      <c r="F13" s="40"/>
      <c r="G13" s="45"/>
      <c r="H13" s="44"/>
    </row>
    <row r="14" spans="1:8" ht="21">
      <c r="A14" s="42">
        <f>A13+1</f>
        <v>6</v>
      </c>
      <c r="B14" s="43" t="s">
        <v>89</v>
      </c>
      <c r="C14" s="42"/>
      <c r="D14" s="40"/>
      <c r="E14" s="40"/>
      <c r="F14" s="40"/>
      <c r="G14" s="45"/>
      <c r="H14" s="44"/>
    </row>
    <row r="15" spans="1:8" ht="21">
      <c r="A15" s="42">
        <v>7</v>
      </c>
      <c r="B15" s="43" t="s">
        <v>90</v>
      </c>
      <c r="C15" s="42">
        <v>1</v>
      </c>
      <c r="D15" s="40">
        <v>617846.1</v>
      </c>
      <c r="E15" s="40">
        <v>617846.1</v>
      </c>
      <c r="F15" s="40">
        <v>617846.1</v>
      </c>
      <c r="G15" s="46">
        <f>F15-E15</f>
        <v>0</v>
      </c>
      <c r="H15" s="44"/>
    </row>
    <row r="16" spans="1:8" ht="21">
      <c r="A16" s="42">
        <v>8</v>
      </c>
      <c r="B16" s="43" t="s">
        <v>91</v>
      </c>
      <c r="C16" s="42"/>
      <c r="D16" s="40"/>
      <c r="E16" s="40"/>
      <c r="F16" s="40"/>
      <c r="G16" s="40"/>
      <c r="H16" s="44"/>
    </row>
    <row r="17" spans="1:8" ht="21">
      <c r="A17" s="47">
        <v>9</v>
      </c>
      <c r="B17" s="48" t="s">
        <v>92</v>
      </c>
      <c r="C17" s="47"/>
      <c r="D17" s="49"/>
      <c r="E17" s="49"/>
      <c r="F17" s="49"/>
      <c r="G17" s="49"/>
      <c r="H17" s="50"/>
    </row>
    <row r="18" spans="1:8" ht="21">
      <c r="A18" s="51" t="s">
        <v>93</v>
      </c>
      <c r="B18" s="51" t="s">
        <v>73</v>
      </c>
      <c r="C18" s="51">
        <f>SUM(C9:C16)</f>
        <v>13</v>
      </c>
      <c r="D18" s="52">
        <f>SUM(D9:D17)</f>
        <v>2204572.1</v>
      </c>
      <c r="E18" s="52">
        <f>SUM(E9:E17)</f>
        <v>2226572.1</v>
      </c>
      <c r="F18" s="52">
        <f>SUM(F9:F17)</f>
        <v>2200572.1</v>
      </c>
      <c r="G18" s="53">
        <f>SUM(G9:G16)</f>
        <v>-26000</v>
      </c>
      <c r="H18" s="54"/>
    </row>
    <row r="19" spans="1:8" ht="21">
      <c r="A19" s="55"/>
      <c r="B19" s="1" t="s">
        <v>94</v>
      </c>
      <c r="C19" s="1"/>
      <c r="D19" s="1"/>
      <c r="E19" s="1"/>
      <c r="F19" s="1" t="s">
        <v>93</v>
      </c>
      <c r="G19" s="1"/>
      <c r="H19" s="1"/>
    </row>
    <row r="20" spans="1:8" ht="21">
      <c r="A20" s="55"/>
      <c r="B20" s="1" t="s">
        <v>95</v>
      </c>
      <c r="C20" s="1"/>
      <c r="D20" s="1"/>
      <c r="E20" s="1"/>
      <c r="F20" s="1"/>
      <c r="G20" s="1"/>
      <c r="H20" s="1"/>
    </row>
    <row r="21" spans="1:8" ht="21">
      <c r="A21" s="1"/>
      <c r="B21" s="1" t="s">
        <v>96</v>
      </c>
      <c r="C21" s="1"/>
      <c r="D21" s="1"/>
      <c r="E21" s="1"/>
      <c r="F21" s="1"/>
      <c r="G21" s="1"/>
      <c r="H21" s="1"/>
    </row>
    <row r="22" spans="1:8" ht="21">
      <c r="A22" s="1"/>
      <c r="B22" s="1"/>
      <c r="C22" s="1"/>
      <c r="D22" s="1"/>
      <c r="E22" s="1"/>
      <c r="F22" s="1" t="s">
        <v>97</v>
      </c>
      <c r="G22" s="1"/>
      <c r="H22" s="1"/>
    </row>
    <row r="23" spans="1:8" ht="21">
      <c r="A23" s="1"/>
      <c r="B23" s="1"/>
      <c r="C23" s="1"/>
      <c r="D23" s="1"/>
      <c r="E23" s="1"/>
      <c r="F23" s="1" t="s">
        <v>98</v>
      </c>
      <c r="G23" s="1"/>
      <c r="H23" s="1"/>
    </row>
    <row r="24" spans="1:8" ht="21">
      <c r="A24" s="1"/>
      <c r="B24" s="1"/>
      <c r="C24" s="1"/>
      <c r="D24" s="1"/>
      <c r="E24" s="1"/>
      <c r="F24" s="1" t="s">
        <v>99</v>
      </c>
      <c r="G24" s="1"/>
      <c r="H24" s="1"/>
    </row>
    <row r="25" spans="1:8" ht="21">
      <c r="A25" s="1"/>
      <c r="B25" s="1"/>
      <c r="C25" s="1"/>
      <c r="D25" s="1"/>
      <c r="E25" s="1"/>
      <c r="F25" s="1"/>
      <c r="G25" s="1"/>
      <c r="H25" s="1"/>
    </row>
  </sheetData>
  <mergeCells count="3">
    <mergeCell ref="A2:H2"/>
    <mergeCell ref="A3:H3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68"/>
  <sheetViews>
    <sheetView view="pageBreakPreview" topLeftCell="C34" zoomScaleSheetLayoutView="100" workbookViewId="0">
      <selection activeCell="C52" sqref="C52"/>
    </sheetView>
  </sheetViews>
  <sheetFormatPr defaultRowHeight="13.5"/>
  <cols>
    <col min="1" max="1" width="5.28515625" style="4" customWidth="1"/>
    <col min="2" max="2" width="41.140625" style="4" customWidth="1"/>
    <col min="3" max="3" width="15.42578125" style="4" bestFit="1" customWidth="1"/>
    <col min="4" max="4" width="13.140625" style="4" customWidth="1"/>
    <col min="5" max="5" width="21.28515625" style="4" customWidth="1"/>
    <col min="6" max="6" width="14.7109375" style="4" customWidth="1"/>
    <col min="7" max="7" width="21.5703125" style="4" customWidth="1"/>
    <col min="8" max="8" width="11.42578125" style="4" customWidth="1"/>
    <col min="9" max="9" width="16.5703125" style="4" customWidth="1"/>
    <col min="10" max="16384" width="9.140625" style="4"/>
  </cols>
  <sheetData>
    <row r="3" spans="1:9" ht="23.25">
      <c r="A3" s="1"/>
      <c r="B3" s="1"/>
      <c r="C3" s="2" t="s">
        <v>0</v>
      </c>
      <c r="D3" s="2"/>
      <c r="E3" s="2"/>
      <c r="F3" s="2"/>
      <c r="G3" s="2"/>
      <c r="H3" s="1"/>
      <c r="I3" s="3" t="s">
        <v>1</v>
      </c>
    </row>
    <row r="4" spans="1:9" ht="23.25">
      <c r="A4" s="1"/>
      <c r="B4" s="1"/>
      <c r="C4" s="1"/>
      <c r="D4" s="1"/>
      <c r="E4" s="5" t="s">
        <v>2</v>
      </c>
      <c r="F4" s="1"/>
      <c r="G4" s="1"/>
      <c r="H4" s="1"/>
      <c r="I4" s="1"/>
    </row>
    <row r="5" spans="1:9" ht="18" customHeight="1">
      <c r="A5" s="1"/>
      <c r="B5" s="1"/>
      <c r="C5" s="1"/>
      <c r="D5" s="1"/>
      <c r="E5" s="6" t="s">
        <v>3</v>
      </c>
      <c r="F5" s="1"/>
      <c r="G5" s="1"/>
      <c r="H5" s="1"/>
      <c r="I5" s="1"/>
    </row>
    <row r="6" spans="1:9" ht="21">
      <c r="A6" s="7" t="s">
        <v>4</v>
      </c>
      <c r="B6" s="8" t="s">
        <v>5</v>
      </c>
      <c r="C6" s="7" t="s">
        <v>6</v>
      </c>
      <c r="D6" s="8" t="s">
        <v>7</v>
      </c>
      <c r="E6" s="9" t="s">
        <v>8</v>
      </c>
      <c r="F6" s="10"/>
      <c r="G6" s="9" t="s">
        <v>9</v>
      </c>
      <c r="H6" s="10"/>
      <c r="I6" s="7" t="s">
        <v>10</v>
      </c>
    </row>
    <row r="7" spans="1:9" ht="21">
      <c r="A7" s="11" t="s">
        <v>11</v>
      </c>
      <c r="B7" s="12"/>
      <c r="C7" s="11" t="s">
        <v>12</v>
      </c>
      <c r="D7" s="13"/>
      <c r="E7" s="14" t="s">
        <v>13</v>
      </c>
      <c r="F7" s="12" t="s">
        <v>14</v>
      </c>
      <c r="G7" s="14" t="s">
        <v>15</v>
      </c>
      <c r="H7" s="15" t="s">
        <v>16</v>
      </c>
      <c r="I7" s="11" t="s">
        <v>17</v>
      </c>
    </row>
    <row r="8" spans="1:9" ht="21">
      <c r="A8" s="16">
        <v>1</v>
      </c>
      <c r="B8" s="17" t="s">
        <v>18</v>
      </c>
      <c r="C8" s="18">
        <v>96000</v>
      </c>
      <c r="D8" s="16" t="s">
        <v>19</v>
      </c>
      <c r="E8" s="19" t="s">
        <v>20</v>
      </c>
      <c r="F8" s="18">
        <v>96000</v>
      </c>
      <c r="G8" s="19" t="s">
        <v>20</v>
      </c>
      <c r="H8" s="18">
        <v>96000</v>
      </c>
      <c r="I8" s="16" t="s">
        <v>21</v>
      </c>
    </row>
    <row r="9" spans="1:9" ht="21">
      <c r="A9" s="16"/>
      <c r="B9" s="20" t="s">
        <v>22</v>
      </c>
      <c r="C9" s="21"/>
      <c r="D9" s="16"/>
      <c r="E9" s="19"/>
      <c r="F9" s="21"/>
      <c r="G9" s="19"/>
      <c r="H9" s="21"/>
      <c r="I9" s="16" t="s">
        <v>23</v>
      </c>
    </row>
    <row r="10" spans="1:9" ht="21">
      <c r="A10" s="11"/>
      <c r="B10" s="13"/>
      <c r="C10" s="22"/>
      <c r="D10" s="11"/>
      <c r="E10" s="23"/>
      <c r="F10" s="22"/>
      <c r="G10" s="23"/>
      <c r="H10" s="22"/>
      <c r="I10" s="11" t="s">
        <v>24</v>
      </c>
    </row>
    <row r="11" spans="1:9" ht="21">
      <c r="A11" s="16">
        <v>2</v>
      </c>
      <c r="B11" s="17" t="s">
        <v>25</v>
      </c>
      <c r="C11" s="21">
        <v>454000</v>
      </c>
      <c r="D11" s="16" t="s">
        <v>26</v>
      </c>
      <c r="E11" s="24" t="s">
        <v>27</v>
      </c>
      <c r="F11" s="21">
        <v>454000</v>
      </c>
      <c r="G11" s="24" t="s">
        <v>27</v>
      </c>
      <c r="H11" s="21">
        <v>454000</v>
      </c>
      <c r="I11" s="16" t="s">
        <v>28</v>
      </c>
    </row>
    <row r="12" spans="1:9" ht="21">
      <c r="A12" s="16"/>
      <c r="B12" s="17" t="s">
        <v>29</v>
      </c>
      <c r="C12" s="21"/>
      <c r="D12" s="16"/>
      <c r="E12" s="19" t="s">
        <v>30</v>
      </c>
      <c r="F12" s="21">
        <v>455000</v>
      </c>
      <c r="G12" s="19"/>
      <c r="H12" s="21"/>
      <c r="I12" s="16" t="s">
        <v>31</v>
      </c>
    </row>
    <row r="13" spans="1:9" ht="21">
      <c r="A13" s="11"/>
      <c r="B13" s="25"/>
      <c r="C13" s="22"/>
      <c r="D13" s="11"/>
      <c r="E13" s="23" t="s">
        <v>32</v>
      </c>
      <c r="F13" s="22">
        <v>455000</v>
      </c>
      <c r="G13" s="23"/>
      <c r="H13" s="22"/>
      <c r="I13" s="16" t="s">
        <v>33</v>
      </c>
    </row>
    <row r="14" spans="1:9" ht="21">
      <c r="A14" s="16">
        <v>3</v>
      </c>
      <c r="B14" s="17" t="s">
        <v>34</v>
      </c>
      <c r="C14" s="18">
        <v>748000</v>
      </c>
      <c r="D14" s="16" t="s">
        <v>26</v>
      </c>
      <c r="E14" s="24" t="s">
        <v>30</v>
      </c>
      <c r="F14" s="18">
        <v>749000</v>
      </c>
      <c r="G14" s="24" t="s">
        <v>35</v>
      </c>
      <c r="H14" s="18">
        <v>748314</v>
      </c>
      <c r="I14" s="20"/>
    </row>
    <row r="15" spans="1:9" ht="21">
      <c r="A15" s="16"/>
      <c r="B15" s="17"/>
      <c r="C15" s="21"/>
      <c r="D15" s="16"/>
      <c r="E15" s="19" t="s">
        <v>35</v>
      </c>
      <c r="F15" s="21">
        <v>748314</v>
      </c>
      <c r="G15" s="19"/>
      <c r="H15" s="21"/>
      <c r="I15" s="20"/>
    </row>
    <row r="16" spans="1:9" ht="21">
      <c r="A16" s="11"/>
      <c r="B16" s="13"/>
      <c r="C16" s="22"/>
      <c r="D16" s="11"/>
      <c r="E16" s="11"/>
      <c r="F16" s="22"/>
      <c r="G16" s="11"/>
      <c r="H16" s="22"/>
      <c r="I16" s="13"/>
    </row>
    <row r="17" spans="1:9" ht="21">
      <c r="A17" s="16">
        <v>4</v>
      </c>
      <c r="B17" s="17" t="s">
        <v>36</v>
      </c>
      <c r="C17" s="18">
        <v>15600</v>
      </c>
      <c r="D17" s="16" t="s">
        <v>19</v>
      </c>
      <c r="E17" s="19" t="s">
        <v>37</v>
      </c>
      <c r="F17" s="18">
        <v>15600</v>
      </c>
      <c r="G17" s="19" t="s">
        <v>37</v>
      </c>
      <c r="H17" s="18">
        <v>15600</v>
      </c>
      <c r="I17" s="20"/>
    </row>
    <row r="18" spans="1:9" ht="21">
      <c r="A18" s="11"/>
      <c r="B18" s="13"/>
      <c r="C18" s="22"/>
      <c r="D18" s="11"/>
      <c r="E18" s="11"/>
      <c r="F18" s="22"/>
      <c r="G18" s="11"/>
      <c r="H18" s="22"/>
      <c r="I18" s="20"/>
    </row>
    <row r="19" spans="1:9" ht="21">
      <c r="A19" s="16">
        <v>5</v>
      </c>
      <c r="B19" s="17" t="s">
        <v>38</v>
      </c>
      <c r="C19" s="18">
        <v>8570</v>
      </c>
      <c r="D19" s="16" t="s">
        <v>19</v>
      </c>
      <c r="E19" s="19" t="s">
        <v>39</v>
      </c>
      <c r="F19" s="18">
        <v>8570</v>
      </c>
      <c r="G19" s="19" t="s">
        <v>37</v>
      </c>
      <c r="H19" s="18">
        <v>8570</v>
      </c>
      <c r="I19" s="20"/>
    </row>
    <row r="20" spans="1:9" ht="21">
      <c r="A20" s="26"/>
      <c r="B20" s="13"/>
      <c r="C20" s="13"/>
      <c r="D20" s="13"/>
      <c r="E20" s="13"/>
      <c r="F20" s="13"/>
      <c r="G20" s="13"/>
      <c r="H20" s="13"/>
      <c r="I20" s="13"/>
    </row>
    <row r="21" spans="1:9" ht="21">
      <c r="A21" s="27"/>
      <c r="B21" s="28"/>
      <c r="C21" s="28"/>
      <c r="D21" s="28"/>
      <c r="E21" s="28"/>
      <c r="F21" s="28"/>
      <c r="G21" s="28"/>
      <c r="H21" s="28"/>
      <c r="I21" s="1"/>
    </row>
    <row r="22" spans="1:9" ht="21">
      <c r="A22" s="1"/>
      <c r="B22" s="1"/>
      <c r="C22" s="29"/>
      <c r="D22" s="1"/>
      <c r="E22" s="1"/>
      <c r="F22" s="1" t="s">
        <v>40</v>
      </c>
      <c r="G22" s="1"/>
      <c r="H22" s="1"/>
      <c r="I22" s="1"/>
    </row>
    <row r="23" spans="1:9" ht="21">
      <c r="A23" s="1"/>
      <c r="B23" s="1"/>
      <c r="C23" s="29"/>
      <c r="D23" s="1"/>
      <c r="E23" s="1"/>
      <c r="F23" s="30" t="s">
        <v>41</v>
      </c>
      <c r="G23" s="30"/>
      <c r="H23" s="1"/>
    </row>
    <row r="24" spans="1:9" ht="21">
      <c r="A24" s="1"/>
      <c r="B24" s="1"/>
      <c r="C24" s="1"/>
      <c r="D24" s="1"/>
      <c r="E24" s="1"/>
      <c r="F24" s="1" t="s">
        <v>42</v>
      </c>
      <c r="G24" s="1"/>
      <c r="H24" s="1"/>
    </row>
    <row r="25" spans="1:9" ht="21">
      <c r="A25" s="31" t="s">
        <v>43</v>
      </c>
      <c r="B25" s="1"/>
      <c r="C25" s="1"/>
      <c r="D25" s="1"/>
      <c r="E25" s="1"/>
      <c r="F25" s="1" t="s">
        <v>44</v>
      </c>
      <c r="G25" s="1"/>
      <c r="H25" s="1"/>
    </row>
    <row r="26" spans="1:9" ht="21">
      <c r="A26" s="31"/>
      <c r="B26" s="1"/>
      <c r="C26" s="1"/>
      <c r="D26" s="1"/>
      <c r="E26" s="1"/>
      <c r="F26" s="1"/>
      <c r="G26" s="1"/>
      <c r="H26" s="1"/>
    </row>
    <row r="27" spans="1:9" ht="23.25">
      <c r="A27" s="1"/>
      <c r="B27" s="1"/>
      <c r="C27" s="2" t="s">
        <v>0</v>
      </c>
      <c r="D27" s="2"/>
      <c r="E27" s="2"/>
      <c r="F27" s="2"/>
      <c r="G27" s="2"/>
      <c r="H27" s="1"/>
      <c r="I27" s="3" t="s">
        <v>1</v>
      </c>
    </row>
    <row r="28" spans="1:9" ht="23.25">
      <c r="A28" s="1"/>
      <c r="B28" s="1"/>
      <c r="C28" s="1"/>
      <c r="D28" s="1"/>
      <c r="E28" s="5" t="s">
        <v>2</v>
      </c>
      <c r="F28" s="1"/>
      <c r="G28" s="1"/>
      <c r="H28" s="1"/>
      <c r="I28" s="3"/>
    </row>
    <row r="29" spans="1:9" ht="21">
      <c r="A29" s="1"/>
      <c r="B29" s="1"/>
      <c r="C29" s="1"/>
      <c r="D29" s="1"/>
      <c r="E29" s="6" t="s">
        <v>3</v>
      </c>
      <c r="F29" s="1"/>
      <c r="G29" s="1"/>
      <c r="H29" s="1"/>
      <c r="I29" s="1"/>
    </row>
    <row r="30" spans="1:9" ht="21">
      <c r="A30" s="7" t="s">
        <v>4</v>
      </c>
      <c r="B30" s="8" t="s">
        <v>5</v>
      </c>
      <c r="C30" s="7" t="s">
        <v>6</v>
      </c>
      <c r="D30" s="8" t="s">
        <v>7</v>
      </c>
      <c r="E30" s="9" t="s">
        <v>8</v>
      </c>
      <c r="F30" s="10"/>
      <c r="G30" s="9" t="s">
        <v>9</v>
      </c>
      <c r="H30" s="10"/>
      <c r="I30" s="7" t="s">
        <v>10</v>
      </c>
    </row>
    <row r="31" spans="1:9" ht="21">
      <c r="A31" s="11" t="s">
        <v>11</v>
      </c>
      <c r="B31" s="12"/>
      <c r="C31" s="11" t="s">
        <v>12</v>
      </c>
      <c r="D31" s="13"/>
      <c r="E31" s="14" t="s">
        <v>13</v>
      </c>
      <c r="F31" s="12" t="s">
        <v>14</v>
      </c>
      <c r="G31" s="14" t="s">
        <v>15</v>
      </c>
      <c r="H31" s="15" t="s">
        <v>16</v>
      </c>
      <c r="I31" s="11" t="s">
        <v>17</v>
      </c>
    </row>
    <row r="32" spans="1:9" ht="21">
      <c r="A32" s="16">
        <v>6</v>
      </c>
      <c r="B32" s="17" t="s">
        <v>45</v>
      </c>
      <c r="C32" s="18">
        <v>10815</v>
      </c>
      <c r="D32" s="16" t="s">
        <v>19</v>
      </c>
      <c r="E32" s="19" t="s">
        <v>46</v>
      </c>
      <c r="F32" s="18">
        <v>10815</v>
      </c>
      <c r="G32" s="19" t="s">
        <v>46</v>
      </c>
      <c r="H32" s="18">
        <v>10815</v>
      </c>
      <c r="I32" s="16" t="s">
        <v>21</v>
      </c>
    </row>
    <row r="33" spans="1:9" ht="21">
      <c r="A33" s="16"/>
      <c r="B33" s="17" t="s">
        <v>47</v>
      </c>
      <c r="C33" s="18"/>
      <c r="D33" s="16"/>
      <c r="E33" s="32"/>
      <c r="F33" s="18"/>
      <c r="G33" s="32"/>
      <c r="H33" s="18"/>
      <c r="I33" s="16" t="s">
        <v>23</v>
      </c>
    </row>
    <row r="34" spans="1:9" ht="21">
      <c r="A34" s="11"/>
      <c r="B34" s="13"/>
      <c r="C34" s="22"/>
      <c r="D34" s="11"/>
      <c r="E34" s="23"/>
      <c r="F34" s="22"/>
      <c r="G34" s="23"/>
      <c r="H34" s="22"/>
      <c r="I34" s="16" t="s">
        <v>24</v>
      </c>
    </row>
    <row r="35" spans="1:9" ht="21">
      <c r="A35" s="16">
        <v>7</v>
      </c>
      <c r="B35" s="17" t="s">
        <v>48</v>
      </c>
      <c r="C35" s="21">
        <v>17341</v>
      </c>
      <c r="D35" s="16" t="s">
        <v>19</v>
      </c>
      <c r="E35" s="24" t="s">
        <v>49</v>
      </c>
      <c r="F35" s="21">
        <v>17341</v>
      </c>
      <c r="G35" s="24" t="s">
        <v>49</v>
      </c>
      <c r="H35" s="21">
        <v>17341</v>
      </c>
      <c r="I35" s="20"/>
    </row>
    <row r="36" spans="1:9" ht="21">
      <c r="A36" s="11"/>
      <c r="B36" s="25"/>
      <c r="C36" s="22"/>
      <c r="D36" s="11"/>
      <c r="E36" s="23"/>
      <c r="F36" s="22"/>
      <c r="G36" s="23"/>
      <c r="H36" s="22"/>
      <c r="I36" s="20"/>
    </row>
    <row r="37" spans="1:9" ht="21">
      <c r="A37" s="16">
        <v>8</v>
      </c>
      <c r="B37" s="17" t="s">
        <v>50</v>
      </c>
      <c r="C37" s="18">
        <v>94000</v>
      </c>
      <c r="D37" s="16" t="s">
        <v>19</v>
      </c>
      <c r="E37" s="24" t="s">
        <v>51</v>
      </c>
      <c r="F37" s="18">
        <v>94000</v>
      </c>
      <c r="G37" s="24" t="s">
        <v>51</v>
      </c>
      <c r="H37" s="18">
        <v>94000</v>
      </c>
      <c r="I37" s="20"/>
    </row>
    <row r="38" spans="1:9" ht="21">
      <c r="A38" s="16"/>
      <c r="B38" s="17" t="s">
        <v>52</v>
      </c>
      <c r="C38" s="21"/>
      <c r="D38" s="16"/>
      <c r="E38" s="19"/>
      <c r="F38" s="21"/>
      <c r="G38" s="19"/>
      <c r="H38" s="21"/>
      <c r="I38" s="20"/>
    </row>
    <row r="39" spans="1:9" ht="21">
      <c r="A39" s="11"/>
      <c r="B39" s="13"/>
      <c r="C39" s="22"/>
      <c r="D39" s="11"/>
      <c r="E39" s="11"/>
      <c r="F39" s="22"/>
      <c r="G39" s="11"/>
      <c r="H39" s="22"/>
      <c r="I39" s="20"/>
    </row>
    <row r="40" spans="1:9" ht="21">
      <c r="A40" s="16">
        <v>9</v>
      </c>
      <c r="B40" s="17" t="s">
        <v>53</v>
      </c>
      <c r="C40" s="18">
        <v>24010</v>
      </c>
      <c r="D40" s="16" t="s">
        <v>19</v>
      </c>
      <c r="E40" s="19" t="s">
        <v>54</v>
      </c>
      <c r="F40" s="18">
        <v>24010</v>
      </c>
      <c r="G40" s="19" t="s">
        <v>54</v>
      </c>
      <c r="H40" s="18">
        <v>24010</v>
      </c>
      <c r="I40" s="20"/>
    </row>
    <row r="41" spans="1:9" ht="21">
      <c r="A41" s="11"/>
      <c r="B41" s="13"/>
      <c r="C41" s="22"/>
      <c r="D41" s="11"/>
      <c r="E41" s="11"/>
      <c r="F41" s="22"/>
      <c r="G41" s="11"/>
      <c r="H41" s="22"/>
      <c r="I41" s="20"/>
    </row>
    <row r="42" spans="1:9" ht="21">
      <c r="A42" s="16">
        <v>10</v>
      </c>
      <c r="B42" s="17" t="s">
        <v>55</v>
      </c>
      <c r="C42" s="18">
        <v>39200</v>
      </c>
      <c r="D42" s="16" t="s">
        <v>19</v>
      </c>
      <c r="E42" s="19" t="s">
        <v>54</v>
      </c>
      <c r="F42" s="18">
        <v>39200</v>
      </c>
      <c r="G42" s="19" t="s">
        <v>54</v>
      </c>
      <c r="H42" s="18">
        <v>39200</v>
      </c>
      <c r="I42" s="20"/>
    </row>
    <row r="43" spans="1:9" ht="21">
      <c r="A43" s="26"/>
      <c r="B43" s="13"/>
      <c r="C43" s="13"/>
      <c r="D43" s="13"/>
      <c r="E43" s="13"/>
      <c r="F43" s="13"/>
      <c r="G43" s="13"/>
      <c r="H43" s="13"/>
      <c r="I43" s="13"/>
    </row>
    <row r="44" spans="1:9" ht="21">
      <c r="A44" s="27"/>
      <c r="B44" s="28"/>
      <c r="C44" s="28"/>
      <c r="D44" s="28"/>
      <c r="E44" s="28"/>
      <c r="F44" s="28"/>
      <c r="G44" s="28"/>
      <c r="H44" s="28"/>
      <c r="I44" s="1"/>
    </row>
    <row r="45" spans="1:9" ht="21">
      <c r="A45" s="1"/>
      <c r="B45" s="1"/>
      <c r="C45" s="29"/>
      <c r="D45" s="1"/>
      <c r="E45" s="1"/>
      <c r="F45" s="1" t="s">
        <v>40</v>
      </c>
      <c r="G45" s="1"/>
      <c r="H45" s="1"/>
      <c r="I45" s="1"/>
    </row>
    <row r="46" spans="1:9" ht="21">
      <c r="A46" s="1"/>
      <c r="B46" s="1"/>
      <c r="C46" s="29"/>
      <c r="D46" s="1"/>
      <c r="E46" s="1"/>
      <c r="F46" s="30" t="s">
        <v>41</v>
      </c>
      <c r="G46" s="30"/>
      <c r="H46" s="1"/>
    </row>
    <row r="47" spans="1:9" ht="21">
      <c r="A47" s="1"/>
      <c r="B47" s="1"/>
      <c r="C47" s="1"/>
      <c r="D47" s="1"/>
      <c r="E47" s="1"/>
      <c r="F47" s="1" t="s">
        <v>42</v>
      </c>
      <c r="G47" s="1"/>
      <c r="H47" s="1"/>
    </row>
    <row r="48" spans="1:9" ht="21">
      <c r="A48" s="31" t="s">
        <v>43</v>
      </c>
      <c r="B48" s="1"/>
      <c r="C48" s="1"/>
      <c r="D48" s="1"/>
      <c r="E48" s="1"/>
      <c r="F48" s="1" t="s">
        <v>56</v>
      </c>
      <c r="G48" s="1"/>
      <c r="H48" s="1"/>
    </row>
    <row r="49" spans="1:9" ht="21">
      <c r="A49" s="31"/>
      <c r="B49" s="1"/>
      <c r="C49" s="1"/>
      <c r="D49" s="1"/>
      <c r="E49" s="1"/>
      <c r="F49" s="1"/>
      <c r="G49" s="1"/>
      <c r="H49" s="1"/>
    </row>
    <row r="51" spans="1:9" ht="23.25">
      <c r="A51" s="1"/>
      <c r="B51" s="1"/>
      <c r="C51" s="2" t="s">
        <v>57</v>
      </c>
      <c r="D51" s="2"/>
      <c r="E51" s="2"/>
      <c r="F51" s="2"/>
      <c r="G51" s="2"/>
      <c r="H51" s="1"/>
      <c r="I51" s="3" t="s">
        <v>1</v>
      </c>
    </row>
    <row r="52" spans="1:9" ht="23.25">
      <c r="A52" s="1"/>
      <c r="B52" s="1"/>
      <c r="C52" s="1"/>
      <c r="D52" s="1"/>
      <c r="E52" s="5" t="s">
        <v>2</v>
      </c>
      <c r="F52" s="1"/>
      <c r="G52" s="1"/>
      <c r="H52" s="1"/>
      <c r="I52" s="1"/>
    </row>
    <row r="53" spans="1:9" ht="21">
      <c r="A53" s="1"/>
      <c r="B53" s="1"/>
      <c r="C53" s="1"/>
      <c r="D53" s="1"/>
      <c r="E53" s="6" t="s">
        <v>3</v>
      </c>
      <c r="F53" s="1"/>
      <c r="G53" s="1"/>
      <c r="H53" s="1"/>
      <c r="I53" s="1"/>
    </row>
    <row r="54" spans="1:9" ht="21">
      <c r="A54" s="7" t="s">
        <v>4</v>
      </c>
      <c r="B54" s="8" t="s">
        <v>5</v>
      </c>
      <c r="C54" s="7" t="s">
        <v>6</v>
      </c>
      <c r="D54" s="8" t="s">
        <v>7</v>
      </c>
      <c r="E54" s="9" t="s">
        <v>8</v>
      </c>
      <c r="F54" s="10"/>
      <c r="G54" s="9" t="s">
        <v>9</v>
      </c>
      <c r="H54" s="10"/>
      <c r="I54" s="7" t="s">
        <v>10</v>
      </c>
    </row>
    <row r="55" spans="1:9" ht="21">
      <c r="A55" s="11" t="s">
        <v>11</v>
      </c>
      <c r="B55" s="12"/>
      <c r="C55" s="11" t="s">
        <v>12</v>
      </c>
      <c r="D55" s="13"/>
      <c r="E55" s="14" t="s">
        <v>13</v>
      </c>
      <c r="F55" s="12" t="s">
        <v>14</v>
      </c>
      <c r="G55" s="14" t="s">
        <v>15</v>
      </c>
      <c r="H55" s="15" t="s">
        <v>16</v>
      </c>
      <c r="I55" s="11" t="s">
        <v>17</v>
      </c>
    </row>
    <row r="56" spans="1:9" ht="21">
      <c r="A56" s="16">
        <v>11</v>
      </c>
      <c r="B56" s="17" t="s">
        <v>58</v>
      </c>
      <c r="C56" s="18">
        <v>60990</v>
      </c>
      <c r="D56" s="16" t="s">
        <v>19</v>
      </c>
      <c r="E56" s="19" t="s">
        <v>49</v>
      </c>
      <c r="F56" s="18">
        <v>60990</v>
      </c>
      <c r="G56" s="19" t="s">
        <v>49</v>
      </c>
      <c r="H56" s="18">
        <v>60990</v>
      </c>
      <c r="I56" s="16" t="s">
        <v>21</v>
      </c>
    </row>
    <row r="57" spans="1:9" ht="21">
      <c r="A57" s="11"/>
      <c r="B57" s="13"/>
      <c r="C57" s="22"/>
      <c r="D57" s="11"/>
      <c r="E57" s="23"/>
      <c r="F57" s="22"/>
      <c r="G57" s="23"/>
      <c r="H57" s="22"/>
      <c r="I57" s="16" t="s">
        <v>23</v>
      </c>
    </row>
    <row r="58" spans="1:9" ht="21">
      <c r="A58" s="16">
        <v>12</v>
      </c>
      <c r="B58" s="17" t="s">
        <v>59</v>
      </c>
      <c r="C58" s="21">
        <v>14200</v>
      </c>
      <c r="D58" s="16" t="s">
        <v>19</v>
      </c>
      <c r="E58" s="24" t="s">
        <v>60</v>
      </c>
      <c r="F58" s="21">
        <v>14200</v>
      </c>
      <c r="G58" s="24" t="s">
        <v>60</v>
      </c>
      <c r="H58" s="21">
        <v>14200</v>
      </c>
      <c r="I58" s="16" t="s">
        <v>24</v>
      </c>
    </row>
    <row r="59" spans="1:9" ht="21">
      <c r="A59" s="16"/>
      <c r="B59" s="17" t="s">
        <v>61</v>
      </c>
      <c r="C59" s="21"/>
      <c r="D59" s="16"/>
      <c r="E59" s="19"/>
      <c r="F59" s="21"/>
      <c r="G59" s="19"/>
      <c r="H59" s="21"/>
      <c r="I59" s="20"/>
    </row>
    <row r="60" spans="1:9" ht="21">
      <c r="A60" s="11"/>
      <c r="B60" s="25"/>
      <c r="C60" s="22"/>
      <c r="D60" s="11"/>
      <c r="E60" s="23"/>
      <c r="F60" s="22"/>
      <c r="G60" s="23"/>
      <c r="H60" s="22"/>
      <c r="I60" s="20"/>
    </row>
    <row r="61" spans="1:9" ht="21">
      <c r="A61" s="16">
        <v>13</v>
      </c>
      <c r="B61" s="17" t="s">
        <v>62</v>
      </c>
      <c r="C61" s="21">
        <v>617846.1</v>
      </c>
      <c r="D61" s="16" t="s">
        <v>63</v>
      </c>
      <c r="E61" s="19" t="s">
        <v>64</v>
      </c>
      <c r="F61" s="21">
        <v>617846.1</v>
      </c>
      <c r="G61" s="19" t="s">
        <v>64</v>
      </c>
      <c r="H61" s="21">
        <v>617846.1</v>
      </c>
      <c r="I61" s="20"/>
    </row>
    <row r="62" spans="1:9" ht="21">
      <c r="A62" s="16"/>
      <c r="B62" s="17" t="s">
        <v>65</v>
      </c>
      <c r="C62" s="21"/>
      <c r="D62" s="16"/>
      <c r="E62" s="19" t="s">
        <v>66</v>
      </c>
      <c r="F62" s="21"/>
      <c r="G62" s="19" t="s">
        <v>66</v>
      </c>
      <c r="H62" s="21"/>
      <c r="I62" s="20"/>
    </row>
    <row r="63" spans="1:9" ht="21">
      <c r="A63" s="11"/>
      <c r="B63" s="25"/>
      <c r="C63" s="22"/>
      <c r="D63" s="11"/>
      <c r="E63" s="23"/>
      <c r="F63" s="22"/>
      <c r="G63" s="23"/>
      <c r="H63" s="22"/>
      <c r="I63" s="33"/>
    </row>
    <row r="64" spans="1:9" ht="21">
      <c r="A64" s="1"/>
      <c r="B64" s="1"/>
      <c r="C64" s="29"/>
      <c r="D64" s="1"/>
      <c r="E64" s="1"/>
      <c r="F64" s="1" t="s">
        <v>40</v>
      </c>
      <c r="G64" s="1"/>
      <c r="H64" s="1"/>
    </row>
    <row r="65" spans="1:8" ht="21">
      <c r="A65" s="1"/>
      <c r="B65" s="1"/>
      <c r="C65" s="29"/>
      <c r="D65" s="1"/>
      <c r="E65" s="1"/>
      <c r="F65" s="30" t="s">
        <v>41</v>
      </c>
      <c r="G65" s="30"/>
      <c r="H65" s="1"/>
    </row>
    <row r="66" spans="1:8" ht="21">
      <c r="A66" s="1"/>
      <c r="B66" s="1"/>
      <c r="C66" s="1"/>
      <c r="D66" s="1"/>
      <c r="E66" s="1"/>
      <c r="F66" s="1" t="s">
        <v>42</v>
      </c>
      <c r="G66" s="1"/>
      <c r="H66" s="1"/>
    </row>
    <row r="67" spans="1:8" ht="21">
      <c r="A67" s="31" t="s">
        <v>43</v>
      </c>
      <c r="B67" s="1"/>
      <c r="C67" s="1"/>
      <c r="D67" s="1"/>
      <c r="E67" s="1"/>
      <c r="F67" s="1" t="s">
        <v>67</v>
      </c>
      <c r="G67" s="1"/>
      <c r="H67" s="1"/>
    </row>
    <row r="68" spans="1:8" ht="21">
      <c r="A68" s="31"/>
      <c r="B68" s="1"/>
      <c r="C68" s="1"/>
      <c r="D68" s="1"/>
      <c r="E68" s="1"/>
      <c r="F68" s="1"/>
      <c r="G68" s="1"/>
      <c r="H68" s="1"/>
    </row>
  </sheetData>
  <mergeCells count="12">
    <mergeCell ref="F46:G46"/>
    <mergeCell ref="C51:G51"/>
    <mergeCell ref="E54:F54"/>
    <mergeCell ref="G54:H54"/>
    <mergeCell ref="F65:G65"/>
    <mergeCell ref="C3:G3"/>
    <mergeCell ref="E6:F6"/>
    <mergeCell ref="G6:H6"/>
    <mergeCell ref="F23:G23"/>
    <mergeCell ref="C27:G27"/>
    <mergeCell ref="E30:F30"/>
    <mergeCell ref="G30:H30"/>
  </mergeCells>
  <pageMargins left="0.3" right="0.14000000000000001" top="0.15" bottom="0.14000000000000001" header="0.51181102362204722" footer="0.14000000000000001"/>
  <pageSetup paperSize="9" scale="88" orientation="landscape" r:id="rId1"/>
  <headerFooter alignWithMargins="0"/>
  <rowBreaks count="2" manualBreakCount="2">
    <brk id="26" max="8" man="1"/>
    <brk id="4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</vt:lpstr>
      <vt:lpstr>สขร.1 (พ.ค. 56)</vt:lpstr>
      <vt:lpstr>'สขร.1 (พ.ค. 56)'!Print_Area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2013-05-31T06:56:05Z</dcterms:created>
  <dcterms:modified xsi:type="dcterms:W3CDTF">2013-05-31T06:57:30Z</dcterms:modified>
</cp:coreProperties>
</file>